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50" windowWidth="19035" windowHeight="9810"/>
  </bookViews>
  <sheets>
    <sheet name="Лист1" sheetId="1" r:id="rId1"/>
  </sheets>
  <definedNames>
    <definedName name="_xlnm._FilterDatabase" localSheetId="0" hidden="1">Лист1!$A$1:$I$32</definedName>
    <definedName name="_xlnm.Print_Area" localSheetId="0">Лист1!$A$1:$H$1</definedName>
  </definedNames>
  <calcPr calcId="145621" refMode="R1C1"/>
</workbook>
</file>

<file path=xl/calcChain.xml><?xml version="1.0" encoding="utf-8"?>
<calcChain xmlns="http://schemas.openxmlformats.org/spreadsheetml/2006/main">
  <c r="E3" i="1" l="1"/>
  <c r="E18" i="1" l="1"/>
  <c r="F18" i="1"/>
  <c r="E17" i="1"/>
  <c r="F17" i="1"/>
  <c r="E19" i="1"/>
  <c r="F19" i="1"/>
  <c r="E16" i="1"/>
  <c r="F16" i="1"/>
  <c r="E15" i="1" l="1"/>
  <c r="F15" i="1"/>
  <c r="E14" i="1"/>
  <c r="F14" i="1"/>
  <c r="E21" i="1"/>
  <c r="E22" i="1"/>
  <c r="E23" i="1"/>
  <c r="E24" i="1"/>
  <c r="E25" i="1"/>
  <c r="E26" i="1"/>
  <c r="E27" i="1"/>
  <c r="E28" i="1"/>
  <c r="E29" i="1"/>
  <c r="E30" i="1"/>
  <c r="E31" i="1"/>
  <c r="E32" i="1"/>
  <c r="E20" i="1"/>
  <c r="E2" i="1"/>
  <c r="E4" i="1"/>
  <c r="E5" i="1"/>
  <c r="E6" i="1"/>
  <c r="E7" i="1"/>
  <c r="E8" i="1"/>
  <c r="E9" i="1"/>
  <c r="E10" i="1"/>
  <c r="E11" i="1"/>
  <c r="E12" i="1"/>
  <c r="E13" i="1"/>
  <c r="F21" i="1" l="1"/>
  <c r="F22" i="1"/>
  <c r="F23" i="1"/>
  <c r="F24" i="1"/>
  <c r="F25" i="1"/>
  <c r="F26" i="1"/>
  <c r="F27" i="1"/>
  <c r="F28" i="1"/>
  <c r="F29" i="1"/>
  <c r="F30" i="1"/>
  <c r="F31" i="1"/>
  <c r="F32" i="1"/>
  <c r="F20" i="1"/>
  <c r="F2" i="1"/>
  <c r="F3" i="1"/>
  <c r="F4" i="1"/>
  <c r="F5" i="1"/>
  <c r="F6" i="1"/>
  <c r="F7" i="1"/>
  <c r="F8" i="1"/>
  <c r="F9" i="1"/>
  <c r="F10" i="1"/>
  <c r="F11" i="1"/>
  <c r="F12" i="1"/>
  <c r="F13" i="1"/>
</calcChain>
</file>

<file path=xl/sharedStrings.xml><?xml version="1.0" encoding="utf-8"?>
<sst xmlns="http://schemas.openxmlformats.org/spreadsheetml/2006/main" count="152" uniqueCount="85">
  <si>
    <t>Номенклатура</t>
  </si>
  <si>
    <t>Наименование номенклатуры</t>
  </si>
  <si>
    <t>Период действия цены</t>
  </si>
  <si>
    <t>Валюта</t>
  </si>
  <si>
    <t>Опт</t>
  </si>
  <si>
    <t>Комментарий</t>
  </si>
  <si>
    <t>Розница</t>
  </si>
  <si>
    <t>Штрих-код</t>
  </si>
  <si>
    <t>MDS03BI</t>
  </si>
  <si>
    <t>GLOBO (4ALL) Унитаз подвесной 360 х 540 мм, безободковый, с креплением, цвет белый глянцевый (BI)</t>
  </si>
  <si>
    <t>MDR20BI</t>
  </si>
  <si>
    <t>GLOBO (4ALL) Сиденье для унитаза SoftClose, съемное, цвет белый глянцевый (BI)</t>
  </si>
  <si>
    <t>SC043BI</t>
  </si>
  <si>
    <t>GLOBO (FORTY3) Раковина встраиваемая снизу 600 х 370 х 200 мм, с переливом, с креплением, цвет белый глянцевый (BI)</t>
  </si>
  <si>
    <t>FO029BI</t>
  </si>
  <si>
    <t>GLOBO (FORTY3) Писсуар 330х370х570 мм, скрытый подвод воды, с сифоном, с креплением, цвет белый</t>
  </si>
  <si>
    <t>FO030BI</t>
  </si>
  <si>
    <t>GLOBO (FORTY3) Писсуар для крышки, скрытый подвод воды, с сифоном, с креплением, цвет белый глянцевый (BI)</t>
  </si>
  <si>
    <t>FO024BI</t>
  </si>
  <si>
    <t>GLOBO (FORTY3) Крышка для писсуара, цвет белый глянцевый (BI)</t>
  </si>
  <si>
    <t>MES02BI</t>
  </si>
  <si>
    <t>GLOBO (MODE) Унитаз подвесной 340 х 530 мм, безободковый, с креплением, цвет белый глянцевый (BI)</t>
  </si>
  <si>
    <t>ME020BI</t>
  </si>
  <si>
    <t>GLOBO (MODE) Сиденье SoftClose, съемное, цвет белый глянцевый (BI)</t>
  </si>
  <si>
    <t>PAS10BI</t>
  </si>
  <si>
    <t>GLOBO (PAESTUM) Биде подвесное 570 х 380 мм, с отверстием под смеситель, с креплением, цвет белый глянцевый (BI)</t>
  </si>
  <si>
    <t>STS05BI</t>
  </si>
  <si>
    <t>GLOBO (STONE) Унитаз подвесной 360 х 520 мм, безободковый, с креплением, цвет белый глянцевый (BI)</t>
  </si>
  <si>
    <t>ST022BI</t>
  </si>
  <si>
    <t>GLOBO (STONE) Сиденье для унитаза SoftClose, для STS05/ST004, съемное, цвет белый глянцевый (BI)</t>
  </si>
  <si>
    <t>B6O54BI</t>
  </si>
  <si>
    <t>GLOBO (T-EDGE) Раковина-чаша 540 х 360 х 160 мм, без отверстия под смеситель, без перелива, цвет белый глянцевый (BI)</t>
  </si>
  <si>
    <t>B6T45BI</t>
  </si>
  <si>
    <t>GLOBO (T-EDGE) Раковина-чаша 450 мм, без отверстия под смеситель, без перелива, цвет белый глянцевый (BI)</t>
  </si>
  <si>
    <t>VA018BI</t>
  </si>
  <si>
    <t>GLOBO (SIBARI) Раковина встраиваемая снизу 570 х 430 мм, с переливом, с креплением, цвет белый глянцевый (BI)</t>
  </si>
  <si>
    <t>VA083BI</t>
  </si>
  <si>
    <t>GLOBO (CORTONA) Раковина встраиваемая снизу 600 х 400 мм, с переливом, с креплением, цвет белый глянцевый (BI)</t>
  </si>
  <si>
    <t>EUR</t>
  </si>
  <si>
    <t>FOR20BI</t>
  </si>
  <si>
    <t>GLOBO (FORTY3) Сиденье для унитаза SoftClose, съемное, цвет белый глянцевый (BI)</t>
  </si>
  <si>
    <t>FOR22BI</t>
  </si>
  <si>
    <t>FOS06BI</t>
  </si>
  <si>
    <t>GLOBO (FORTY3) Унитаз подвесной 360 х 430 мм, безободковый, с креплением, цвет белый глянцевый (BI)</t>
  </si>
  <si>
    <t>FOS07BI</t>
  </si>
  <si>
    <t>GLOBO (FORTY3) Унитаз подвесной 360 х 520 мм, безободковый, с креплением, цвет белый глянцевый (BI)</t>
  </si>
  <si>
    <t>GN020BI</t>
  </si>
  <si>
    <t>GLOBO (GENESIS) Сиденье для унитаза SoftClose, съемное, цвет белый глянцевый (BI)</t>
  </si>
  <si>
    <t>GNS02BI</t>
  </si>
  <si>
    <t>GLOBO (GENESIS) Унитаз подвесной 360 х 550 мм, безободковый, с креплением, цвет белый глянцевый (BI)</t>
  </si>
  <si>
    <t>GNS09BI</t>
  </si>
  <si>
    <t>GLOBO (GENESIS) Биде подвесное 360 х 550 мм, с отверстием под смеситель, с креплением, цвет белый глянцевый (BI)</t>
  </si>
  <si>
    <t>MES09BI</t>
  </si>
  <si>
    <t>GLOBO (MODE) Биде подвесное 340 х 530 мм, с креплением, цвет белый глянцевый (BI)</t>
  </si>
  <si>
    <t>B6O54AR</t>
  </si>
  <si>
    <t>FI012CR</t>
  </si>
  <si>
    <t>GLOBO Выпуск для раковины c переливом, click-clack, хром</t>
  </si>
  <si>
    <t>FI024AR</t>
  </si>
  <si>
    <t>GLOBO Выпуск для раковины без перелива, click-clack, с керамической крышкой,черный матовый (AR)</t>
  </si>
  <si>
    <t>FI024BI</t>
  </si>
  <si>
    <t>GLOBO Выпуск для раковины без перелива, click-clack, с керамической крышкой, белый</t>
  </si>
  <si>
    <t>8030963111668</t>
  </si>
  <si>
    <t>8030963111965</t>
  </si>
  <si>
    <t>8030963064261</t>
  </si>
  <si>
    <t>8030963142242</t>
  </si>
  <si>
    <t>8030963120585</t>
  </si>
  <si>
    <t>8030963120509</t>
  </si>
  <si>
    <t>8030963120448</t>
  </si>
  <si>
    <t>8030963156386</t>
  </si>
  <si>
    <t>8030963088540</t>
  </si>
  <si>
    <t>8030963031904</t>
  </si>
  <si>
    <t>8030963057263</t>
  </si>
  <si>
    <t>8030963094299</t>
  </si>
  <si>
    <t>GLOBO (T-EDGE) Раковина-чаша 540 х 360 х 160 мм, без отверстия под смеситель, без перелива, цвет черный матовый (AR)</t>
  </si>
  <si>
    <t>Прайс 37</t>
  </si>
  <si>
    <t>с 01.02.2024</t>
  </si>
  <si>
    <t>LT020BI</t>
  </si>
  <si>
    <t>GLOBO (Lalita) Сиденье для унитаза SoftClose, съемное, (для LTS02BI, LT001BI) цвет белый глянцевый (BI)</t>
  </si>
  <si>
    <t>LT061BI</t>
  </si>
  <si>
    <t>GLOBO (Lalita) Раковина накладная 610х420х160 мм, без перелива,без плоскости под смеситель, цвет белый глянцевый (BI)</t>
  </si>
  <si>
    <t>LTS02BI</t>
  </si>
  <si>
    <t>GLOBO (Lalita) Унитаз подвесной 540х360х340 мм, безободковый, система смыва CLEANSTORM, крепления, белый глянцевый</t>
  </si>
  <si>
    <t>LTS09BI</t>
  </si>
  <si>
    <t>GLOBO (Lalita) Биде подвесное 540х360х260 мм, с отверстием под смеситель, с креплением, цвет белый глянцевый (BI)</t>
  </si>
  <si>
    <t>спец цена по акции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</si>
</sst>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Verdana"/>
      <family val="2"/>
      <charset val="204"/>
    </font>
    <font>
      <sz val="9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top"/>
    </xf>
    <xf numFmtId="0" fontId="4" fillId="0" borderId="0"/>
    <xf numFmtId="0" fontId="5" fillId="0" borderId="0"/>
    <xf numFmtId="0" fontId="7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4" fontId="6" fillId="0" borderId="0" xfId="0" applyNumberFormat="1" applyFont="1" applyAlignment="1">
      <alignment horizontal="center" vertical="center"/>
    </xf>
    <xf numFmtId="4" fontId="2" fillId="0" borderId="0" xfId="0" applyNumberFormat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2" fontId="8" fillId="2" borderId="1" xfId="4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2" fontId="8" fillId="0" borderId="1" xfId="4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/>
    <xf numFmtId="2" fontId="2" fillId="0" borderId="0" xfId="0" applyNumberFormat="1" applyFont="1"/>
    <xf numFmtId="1" fontId="2" fillId="0" borderId="1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4" xfId="1"/>
    <cellStyle name="Обычный_Лист1" xfId="4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3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customHeight="1" x14ac:dyDescent="0.2"/>
  <cols>
    <col min="1" max="1" width="14.42578125" style="2" bestFit="1" customWidth="1"/>
    <col min="2" max="2" width="14.42578125" style="2" customWidth="1"/>
    <col min="3" max="3" width="71.28515625" style="8" customWidth="1"/>
    <col min="4" max="4" width="9.42578125" style="21" customWidth="1"/>
    <col min="5" max="6" width="11.85546875" style="9" customWidth="1"/>
    <col min="7" max="7" width="9.140625" style="2"/>
    <col min="8" max="9" width="13.42578125" style="1" customWidth="1"/>
    <col min="10" max="10" width="9.140625" style="28"/>
    <col min="11" max="16384" width="9.140625" style="1"/>
  </cols>
  <sheetData>
    <row r="1" spans="1:10" s="7" customFormat="1" ht="15" customHeight="1" x14ac:dyDescent="0.2">
      <c r="A1" s="4" t="s">
        <v>0</v>
      </c>
      <c r="B1" s="4" t="s">
        <v>7</v>
      </c>
      <c r="C1" s="5" t="s">
        <v>1</v>
      </c>
      <c r="D1" s="3" t="s">
        <v>74</v>
      </c>
      <c r="E1" s="3" t="s">
        <v>4</v>
      </c>
      <c r="F1" s="3" t="s">
        <v>6</v>
      </c>
      <c r="G1" s="6" t="s">
        <v>3</v>
      </c>
      <c r="H1" s="5" t="s">
        <v>2</v>
      </c>
      <c r="I1" s="7" t="s">
        <v>5</v>
      </c>
      <c r="J1" s="27"/>
    </row>
    <row r="2" spans="1:10" ht="15" customHeight="1" x14ac:dyDescent="0.2">
      <c r="A2" s="11" t="s">
        <v>10</v>
      </c>
      <c r="B2" s="17">
        <v>8030963112269</v>
      </c>
      <c r="C2" s="14" t="s">
        <v>11</v>
      </c>
      <c r="D2" s="20">
        <v>145.6</v>
      </c>
      <c r="E2" s="16">
        <f t="shared" ref="E2:E32" si="0">D2*0.845</f>
        <v>123.032</v>
      </c>
      <c r="F2" s="16">
        <f t="shared" ref="F2:F32" si="1">D2*1.3</f>
        <v>189.28</v>
      </c>
      <c r="G2" s="13" t="s">
        <v>38</v>
      </c>
      <c r="H2" s="13" t="s">
        <v>75</v>
      </c>
      <c r="I2" s="26" t="s">
        <v>84</v>
      </c>
    </row>
    <row r="3" spans="1:10" ht="15" customHeight="1" x14ac:dyDescent="0.2">
      <c r="A3" s="11" t="s">
        <v>8</v>
      </c>
      <c r="B3" s="17">
        <v>8030963051230</v>
      </c>
      <c r="C3" s="12" t="s">
        <v>9</v>
      </c>
      <c r="D3" s="20">
        <v>367.01</v>
      </c>
      <c r="E3" s="16">
        <f>D3*0.845</f>
        <v>310.12344999999999</v>
      </c>
      <c r="F3" s="16">
        <f t="shared" si="1"/>
        <v>477.113</v>
      </c>
      <c r="G3" s="13" t="s">
        <v>38</v>
      </c>
      <c r="H3" s="13" t="s">
        <v>75</v>
      </c>
      <c r="I3" s="26" t="s">
        <v>84</v>
      </c>
    </row>
    <row r="4" spans="1:10" ht="15" customHeight="1" x14ac:dyDescent="0.2">
      <c r="A4" s="11" t="s">
        <v>36</v>
      </c>
      <c r="B4" s="17">
        <v>8030963011135</v>
      </c>
      <c r="C4" s="12" t="s">
        <v>37</v>
      </c>
      <c r="D4" s="20">
        <v>272</v>
      </c>
      <c r="E4" s="16">
        <f t="shared" si="0"/>
        <v>229.84</v>
      </c>
      <c r="F4" s="16">
        <f t="shared" si="1"/>
        <v>353.6</v>
      </c>
      <c r="G4" s="13" t="s">
        <v>38</v>
      </c>
      <c r="H4" s="13" t="s">
        <v>75</v>
      </c>
    </row>
    <row r="5" spans="1:10" s="8" customFormat="1" ht="15" customHeight="1" x14ac:dyDescent="0.2">
      <c r="A5" s="11" t="s">
        <v>18</v>
      </c>
      <c r="B5" s="17">
        <v>8030963050998</v>
      </c>
      <c r="C5" s="12" t="s">
        <v>19</v>
      </c>
      <c r="D5" s="20">
        <v>116</v>
      </c>
      <c r="E5" s="16">
        <f t="shared" si="0"/>
        <v>98.02</v>
      </c>
      <c r="F5" s="16">
        <f t="shared" si="1"/>
        <v>150.80000000000001</v>
      </c>
      <c r="G5" s="13" t="s">
        <v>38</v>
      </c>
      <c r="H5" s="13" t="s">
        <v>75</v>
      </c>
      <c r="I5" s="1"/>
      <c r="J5" s="28"/>
    </row>
    <row r="6" spans="1:10" ht="15" customHeight="1" x14ac:dyDescent="0.2">
      <c r="A6" s="11" t="s">
        <v>14</v>
      </c>
      <c r="B6" s="17">
        <v>8030963050936</v>
      </c>
      <c r="C6" s="12" t="s">
        <v>15</v>
      </c>
      <c r="D6" s="20">
        <v>455</v>
      </c>
      <c r="E6" s="16">
        <f t="shared" si="0"/>
        <v>384.47499999999997</v>
      </c>
      <c r="F6" s="16">
        <f t="shared" si="1"/>
        <v>591.5</v>
      </c>
      <c r="G6" s="13" t="s">
        <v>38</v>
      </c>
      <c r="H6" s="13" t="s">
        <v>75</v>
      </c>
    </row>
    <row r="7" spans="1:10" ht="15" customHeight="1" x14ac:dyDescent="0.2">
      <c r="A7" s="13" t="s">
        <v>16</v>
      </c>
      <c r="B7" s="17">
        <v>8030963050950</v>
      </c>
      <c r="C7" s="15" t="s">
        <v>17</v>
      </c>
      <c r="D7" s="20">
        <v>455</v>
      </c>
      <c r="E7" s="16">
        <f t="shared" si="0"/>
        <v>384.47499999999997</v>
      </c>
      <c r="F7" s="16">
        <f t="shared" si="1"/>
        <v>591.5</v>
      </c>
      <c r="G7" s="13" t="s">
        <v>38</v>
      </c>
      <c r="H7" s="13" t="s">
        <v>75</v>
      </c>
      <c r="I7" s="8"/>
    </row>
    <row r="8" spans="1:10" ht="15" customHeight="1" x14ac:dyDescent="0.2">
      <c r="A8" s="11" t="s">
        <v>12</v>
      </c>
      <c r="B8" s="17">
        <v>8030963037111</v>
      </c>
      <c r="C8" s="15" t="s">
        <v>13</v>
      </c>
      <c r="D8" s="20">
        <v>277</v>
      </c>
      <c r="E8" s="16">
        <f t="shared" si="0"/>
        <v>234.065</v>
      </c>
      <c r="F8" s="16">
        <f t="shared" si="1"/>
        <v>360.1</v>
      </c>
      <c r="G8" s="13" t="s">
        <v>38</v>
      </c>
      <c r="H8" s="13" t="s">
        <v>75</v>
      </c>
      <c r="I8" s="10"/>
    </row>
    <row r="9" spans="1:10" ht="15" customHeight="1" x14ac:dyDescent="0.2">
      <c r="A9" s="18" t="s">
        <v>39</v>
      </c>
      <c r="B9" s="18" t="s">
        <v>61</v>
      </c>
      <c r="C9" s="19" t="s">
        <v>40</v>
      </c>
      <c r="D9" s="24">
        <v>169</v>
      </c>
      <c r="E9" s="16">
        <f t="shared" si="0"/>
        <v>142.80500000000001</v>
      </c>
      <c r="F9" s="16">
        <f t="shared" si="1"/>
        <v>219.70000000000002</v>
      </c>
      <c r="G9" s="13" t="s">
        <v>38</v>
      </c>
      <c r="H9" s="13" t="s">
        <v>75</v>
      </c>
    </row>
    <row r="10" spans="1:10" ht="15" customHeight="1" x14ac:dyDescent="0.2">
      <c r="A10" s="18" t="s">
        <v>41</v>
      </c>
      <c r="B10" s="18" t="s">
        <v>62</v>
      </c>
      <c r="C10" s="19" t="s">
        <v>40</v>
      </c>
      <c r="D10" s="24">
        <v>169</v>
      </c>
      <c r="E10" s="16">
        <f t="shared" si="0"/>
        <v>142.80500000000001</v>
      </c>
      <c r="F10" s="16">
        <f t="shared" si="1"/>
        <v>219.70000000000002</v>
      </c>
      <c r="G10" s="13" t="s">
        <v>38</v>
      </c>
      <c r="H10" s="13" t="s">
        <v>75</v>
      </c>
    </row>
    <row r="11" spans="1:10" ht="15" customHeight="1" x14ac:dyDescent="0.2">
      <c r="A11" s="18" t="s">
        <v>42</v>
      </c>
      <c r="B11" s="18" t="s">
        <v>63</v>
      </c>
      <c r="C11" s="19" t="s">
        <v>43</v>
      </c>
      <c r="D11" s="24">
        <v>455</v>
      </c>
      <c r="E11" s="16">
        <f t="shared" si="0"/>
        <v>384.47499999999997</v>
      </c>
      <c r="F11" s="16">
        <f t="shared" si="1"/>
        <v>591.5</v>
      </c>
      <c r="G11" s="13" t="s">
        <v>38</v>
      </c>
      <c r="H11" s="13" t="s">
        <v>75</v>
      </c>
    </row>
    <row r="12" spans="1:10" ht="15" customHeight="1" x14ac:dyDescent="0.2">
      <c r="A12" s="18" t="s">
        <v>44</v>
      </c>
      <c r="B12" s="18" t="s">
        <v>64</v>
      </c>
      <c r="C12" s="19" t="s">
        <v>45</v>
      </c>
      <c r="D12" s="24">
        <v>569</v>
      </c>
      <c r="E12" s="16">
        <f t="shared" si="0"/>
        <v>480.80500000000001</v>
      </c>
      <c r="F12" s="16">
        <f t="shared" si="1"/>
        <v>739.7</v>
      </c>
      <c r="G12" s="13" t="s">
        <v>38</v>
      </c>
      <c r="H12" s="13" t="s">
        <v>75</v>
      </c>
    </row>
    <row r="13" spans="1:10" ht="15" customHeight="1" x14ac:dyDescent="0.2">
      <c r="A13" s="18" t="s">
        <v>50</v>
      </c>
      <c r="B13" s="18" t="s">
        <v>67</v>
      </c>
      <c r="C13" s="19" t="s">
        <v>51</v>
      </c>
      <c r="D13" s="24">
        <v>455</v>
      </c>
      <c r="E13" s="16">
        <f t="shared" si="0"/>
        <v>384.47499999999997</v>
      </c>
      <c r="F13" s="16">
        <f t="shared" si="1"/>
        <v>591.5</v>
      </c>
      <c r="G13" s="13" t="s">
        <v>38</v>
      </c>
      <c r="H13" s="13" t="s">
        <v>75</v>
      </c>
    </row>
    <row r="14" spans="1:10" s="8" customFormat="1" ht="15" customHeight="1" x14ac:dyDescent="0.2">
      <c r="A14" s="22" t="s">
        <v>46</v>
      </c>
      <c r="B14" s="22" t="s">
        <v>65</v>
      </c>
      <c r="C14" s="23" t="s">
        <v>47</v>
      </c>
      <c r="D14" s="24">
        <v>145.6</v>
      </c>
      <c r="E14" s="25">
        <f t="shared" si="0"/>
        <v>123.032</v>
      </c>
      <c r="F14" s="25">
        <f t="shared" si="1"/>
        <v>189.28</v>
      </c>
      <c r="G14" s="13" t="s">
        <v>38</v>
      </c>
      <c r="H14" s="13" t="s">
        <v>75</v>
      </c>
      <c r="I14" s="26" t="s">
        <v>84</v>
      </c>
      <c r="J14" s="28"/>
    </row>
    <row r="15" spans="1:10" ht="15" customHeight="1" x14ac:dyDescent="0.2">
      <c r="A15" s="22" t="s">
        <v>48</v>
      </c>
      <c r="B15" s="22" t="s">
        <v>66</v>
      </c>
      <c r="C15" s="23" t="s">
        <v>49</v>
      </c>
      <c r="D15" s="24">
        <v>384.25</v>
      </c>
      <c r="E15" s="25">
        <f t="shared" si="0"/>
        <v>324.69124999999997</v>
      </c>
      <c r="F15" s="25">
        <f t="shared" si="1"/>
        <v>499.52500000000003</v>
      </c>
      <c r="G15" s="13" t="s">
        <v>38</v>
      </c>
      <c r="H15" s="13" t="s">
        <v>75</v>
      </c>
      <c r="I15" s="26" t="s">
        <v>84</v>
      </c>
    </row>
    <row r="16" spans="1:10" ht="15" customHeight="1" x14ac:dyDescent="0.2">
      <c r="A16" s="18" t="s">
        <v>82</v>
      </c>
      <c r="B16" s="29">
        <v>8030963164749</v>
      </c>
      <c r="C16" s="19" t="s">
        <v>83</v>
      </c>
      <c r="D16" s="24">
        <v>699</v>
      </c>
      <c r="E16" s="16">
        <f t="shared" si="0"/>
        <v>590.65499999999997</v>
      </c>
      <c r="F16" s="16">
        <f t="shared" si="1"/>
        <v>908.7</v>
      </c>
      <c r="G16" s="13" t="s">
        <v>38</v>
      </c>
      <c r="H16" s="13" t="s">
        <v>75</v>
      </c>
    </row>
    <row r="17" spans="1:9" ht="15" customHeight="1" x14ac:dyDescent="0.2">
      <c r="A17" s="18" t="s">
        <v>78</v>
      </c>
      <c r="B17" s="29">
        <v>8030963168099</v>
      </c>
      <c r="C17" s="19" t="s">
        <v>79</v>
      </c>
      <c r="D17" s="24">
        <v>500</v>
      </c>
      <c r="E17" s="16">
        <f t="shared" si="0"/>
        <v>422.5</v>
      </c>
      <c r="F17" s="16">
        <f t="shared" si="1"/>
        <v>650</v>
      </c>
      <c r="G17" s="13" t="s">
        <v>38</v>
      </c>
      <c r="H17" s="13" t="s">
        <v>75</v>
      </c>
    </row>
    <row r="18" spans="1:9" ht="15" customHeight="1" x14ac:dyDescent="0.2">
      <c r="A18" s="18" t="s">
        <v>76</v>
      </c>
      <c r="B18" s="29">
        <v>8030963167337</v>
      </c>
      <c r="C18" s="19" t="s">
        <v>77</v>
      </c>
      <c r="D18" s="24">
        <v>121.78</v>
      </c>
      <c r="E18" s="16">
        <f t="shared" si="0"/>
        <v>102.9041</v>
      </c>
      <c r="F18" s="16">
        <f t="shared" si="1"/>
        <v>158.31399999999999</v>
      </c>
      <c r="G18" s="13" t="s">
        <v>38</v>
      </c>
      <c r="H18" s="13" t="s">
        <v>75</v>
      </c>
      <c r="I18" s="26" t="s">
        <v>84</v>
      </c>
    </row>
    <row r="19" spans="1:9" ht="15" customHeight="1" x14ac:dyDescent="0.2">
      <c r="A19" s="18" t="s">
        <v>80</v>
      </c>
      <c r="B19" s="29">
        <v>8030963164732</v>
      </c>
      <c r="C19" s="19" t="s">
        <v>81</v>
      </c>
      <c r="D19" s="24">
        <v>493.6</v>
      </c>
      <c r="E19" s="16">
        <f t="shared" si="0"/>
        <v>417.09199999999998</v>
      </c>
      <c r="F19" s="16">
        <f t="shared" si="1"/>
        <v>641.68000000000006</v>
      </c>
      <c r="G19" s="13" t="s">
        <v>38</v>
      </c>
      <c r="H19" s="13" t="s">
        <v>75</v>
      </c>
      <c r="I19" s="26" t="s">
        <v>84</v>
      </c>
    </row>
    <row r="20" spans="1:9" ht="15" customHeight="1" x14ac:dyDescent="0.2">
      <c r="A20" s="18" t="s">
        <v>52</v>
      </c>
      <c r="B20" s="18" t="s">
        <v>68</v>
      </c>
      <c r="C20" s="19" t="s">
        <v>53</v>
      </c>
      <c r="D20" s="24">
        <v>559</v>
      </c>
      <c r="E20" s="16">
        <f t="shared" si="0"/>
        <v>472.35499999999996</v>
      </c>
      <c r="F20" s="16">
        <f t="shared" si="1"/>
        <v>726.7</v>
      </c>
      <c r="G20" s="13" t="s">
        <v>38</v>
      </c>
      <c r="H20" s="13" t="s">
        <v>75</v>
      </c>
    </row>
    <row r="21" spans="1:9" ht="15" customHeight="1" x14ac:dyDescent="0.2">
      <c r="A21" s="11" t="s">
        <v>22</v>
      </c>
      <c r="B21" s="17">
        <v>8030963157611</v>
      </c>
      <c r="C21" s="15" t="s">
        <v>23</v>
      </c>
      <c r="D21" s="20">
        <v>169</v>
      </c>
      <c r="E21" s="16">
        <f t="shared" si="0"/>
        <v>142.80500000000001</v>
      </c>
      <c r="F21" s="16">
        <f t="shared" si="1"/>
        <v>219.70000000000002</v>
      </c>
      <c r="G21" s="13" t="s">
        <v>38</v>
      </c>
      <c r="H21" s="13" t="s">
        <v>75</v>
      </c>
      <c r="I21" s="10"/>
    </row>
    <row r="22" spans="1:9" ht="15" customHeight="1" x14ac:dyDescent="0.2">
      <c r="A22" s="11" t="s">
        <v>20</v>
      </c>
      <c r="B22" s="17">
        <v>8030963156379</v>
      </c>
      <c r="C22" s="15" t="s">
        <v>21</v>
      </c>
      <c r="D22" s="20">
        <v>559</v>
      </c>
      <c r="E22" s="16">
        <f t="shared" si="0"/>
        <v>472.35499999999996</v>
      </c>
      <c r="F22" s="16">
        <f t="shared" si="1"/>
        <v>726.7</v>
      </c>
      <c r="G22" s="13" t="s">
        <v>38</v>
      </c>
      <c r="H22" s="13" t="s">
        <v>75</v>
      </c>
      <c r="I22" s="10"/>
    </row>
    <row r="23" spans="1:9" ht="15" customHeight="1" x14ac:dyDescent="0.2">
      <c r="A23" s="11" t="s">
        <v>24</v>
      </c>
      <c r="B23" s="17">
        <v>8030963036435</v>
      </c>
      <c r="C23" s="12" t="s">
        <v>25</v>
      </c>
      <c r="D23" s="20">
        <v>495</v>
      </c>
      <c r="E23" s="16">
        <f t="shared" si="0"/>
        <v>418.27499999999998</v>
      </c>
      <c r="F23" s="16">
        <f t="shared" si="1"/>
        <v>643.5</v>
      </c>
      <c r="G23" s="13" t="s">
        <v>38</v>
      </c>
      <c r="H23" s="13" t="s">
        <v>75</v>
      </c>
    </row>
    <row r="24" spans="1:9" ht="15" customHeight="1" x14ac:dyDescent="0.2">
      <c r="A24" s="11" t="s">
        <v>34</v>
      </c>
      <c r="B24" s="17">
        <v>8030963013405</v>
      </c>
      <c r="C24" s="12" t="s">
        <v>35</v>
      </c>
      <c r="D24" s="20">
        <v>195.69</v>
      </c>
      <c r="E24" s="16">
        <f t="shared" si="0"/>
        <v>165.35804999999999</v>
      </c>
      <c r="F24" s="16">
        <f t="shared" si="1"/>
        <v>254.39700000000002</v>
      </c>
      <c r="G24" s="13" t="s">
        <v>38</v>
      </c>
      <c r="H24" s="13" t="s">
        <v>75</v>
      </c>
      <c r="I24" s="26" t="s">
        <v>84</v>
      </c>
    </row>
    <row r="25" spans="1:9" ht="15" customHeight="1" x14ac:dyDescent="0.2">
      <c r="A25" s="11" t="s">
        <v>28</v>
      </c>
      <c r="B25" s="17">
        <v>8030963101133</v>
      </c>
      <c r="C25" s="12" t="s">
        <v>29</v>
      </c>
      <c r="D25" s="20">
        <v>169</v>
      </c>
      <c r="E25" s="16">
        <f t="shared" si="0"/>
        <v>142.80500000000001</v>
      </c>
      <c r="F25" s="16">
        <f t="shared" si="1"/>
        <v>219.70000000000002</v>
      </c>
      <c r="G25" s="13" t="s">
        <v>38</v>
      </c>
      <c r="H25" s="13" t="s">
        <v>75</v>
      </c>
      <c r="I25" s="10"/>
    </row>
    <row r="26" spans="1:9" ht="15" customHeight="1" x14ac:dyDescent="0.2">
      <c r="A26" s="11" t="s">
        <v>26</v>
      </c>
      <c r="B26" s="17">
        <v>8030963101157</v>
      </c>
      <c r="C26" s="12" t="s">
        <v>27</v>
      </c>
      <c r="D26" s="20">
        <v>538</v>
      </c>
      <c r="E26" s="16">
        <f t="shared" si="0"/>
        <v>454.61</v>
      </c>
      <c r="F26" s="16">
        <f t="shared" si="1"/>
        <v>699.4</v>
      </c>
      <c r="G26" s="13" t="s">
        <v>38</v>
      </c>
      <c r="H26" s="13" t="s">
        <v>75</v>
      </c>
      <c r="I26" s="10"/>
    </row>
    <row r="27" spans="1:9" ht="15" customHeight="1" x14ac:dyDescent="0.2">
      <c r="A27" s="11" t="s">
        <v>32</v>
      </c>
      <c r="B27" s="17">
        <v>8030963116045</v>
      </c>
      <c r="C27" s="12" t="s">
        <v>33</v>
      </c>
      <c r="D27" s="20">
        <v>405</v>
      </c>
      <c r="E27" s="16">
        <f t="shared" si="0"/>
        <v>342.22499999999997</v>
      </c>
      <c r="F27" s="16">
        <f t="shared" si="1"/>
        <v>526.5</v>
      </c>
      <c r="G27" s="13" t="s">
        <v>38</v>
      </c>
      <c r="H27" s="13" t="s">
        <v>75</v>
      </c>
      <c r="I27" s="10"/>
    </row>
    <row r="28" spans="1:9" ht="15" customHeight="1" x14ac:dyDescent="0.2">
      <c r="A28" s="13" t="s">
        <v>30</v>
      </c>
      <c r="B28" s="17">
        <v>8030963076585</v>
      </c>
      <c r="C28" s="15" t="s">
        <v>31</v>
      </c>
      <c r="D28" s="20">
        <v>371</v>
      </c>
      <c r="E28" s="16">
        <f t="shared" si="0"/>
        <v>313.495</v>
      </c>
      <c r="F28" s="16">
        <f t="shared" si="1"/>
        <v>482.3</v>
      </c>
      <c r="G28" s="13" t="s">
        <v>38</v>
      </c>
      <c r="H28" s="13" t="s">
        <v>75</v>
      </c>
      <c r="I28" s="10"/>
    </row>
    <row r="29" spans="1:9" ht="15" customHeight="1" x14ac:dyDescent="0.2">
      <c r="A29" s="18" t="s">
        <v>54</v>
      </c>
      <c r="B29" s="18" t="s">
        <v>69</v>
      </c>
      <c r="C29" s="15" t="s">
        <v>73</v>
      </c>
      <c r="D29" s="24">
        <v>557</v>
      </c>
      <c r="E29" s="16">
        <f t="shared" si="0"/>
        <v>470.66499999999996</v>
      </c>
      <c r="F29" s="16">
        <f t="shared" si="1"/>
        <v>724.1</v>
      </c>
      <c r="G29" s="13" t="s">
        <v>38</v>
      </c>
      <c r="H29" s="13" t="s">
        <v>75</v>
      </c>
    </row>
    <row r="30" spans="1:9" ht="15" customHeight="1" x14ac:dyDescent="0.2">
      <c r="A30" s="18" t="s">
        <v>55</v>
      </c>
      <c r="B30" s="18" t="s">
        <v>70</v>
      </c>
      <c r="C30" s="19" t="s">
        <v>56</v>
      </c>
      <c r="D30" s="24">
        <v>65</v>
      </c>
      <c r="E30" s="16">
        <f t="shared" si="0"/>
        <v>54.924999999999997</v>
      </c>
      <c r="F30" s="16">
        <f t="shared" si="1"/>
        <v>84.5</v>
      </c>
      <c r="G30" s="13" t="s">
        <v>38</v>
      </c>
      <c r="H30" s="13" t="s">
        <v>75</v>
      </c>
    </row>
    <row r="31" spans="1:9" ht="15" customHeight="1" x14ac:dyDescent="0.2">
      <c r="A31" s="18" t="s">
        <v>59</v>
      </c>
      <c r="B31" s="18" t="s">
        <v>72</v>
      </c>
      <c r="C31" s="19" t="s">
        <v>60</v>
      </c>
      <c r="D31" s="24">
        <v>110</v>
      </c>
      <c r="E31" s="16">
        <f t="shared" si="0"/>
        <v>92.95</v>
      </c>
      <c r="F31" s="16">
        <f t="shared" si="1"/>
        <v>143</v>
      </c>
      <c r="G31" s="13" t="s">
        <v>38</v>
      </c>
      <c r="H31" s="13" t="s">
        <v>75</v>
      </c>
    </row>
    <row r="32" spans="1:9" ht="15" customHeight="1" x14ac:dyDescent="0.2">
      <c r="A32" s="18" t="s">
        <v>57</v>
      </c>
      <c r="B32" s="18" t="s">
        <v>71</v>
      </c>
      <c r="C32" s="19" t="s">
        <v>58</v>
      </c>
      <c r="D32" s="24">
        <v>110</v>
      </c>
      <c r="E32" s="16">
        <f t="shared" si="0"/>
        <v>92.95</v>
      </c>
      <c r="F32" s="16">
        <f t="shared" si="1"/>
        <v>143</v>
      </c>
      <c r="G32" s="13" t="s">
        <v>38</v>
      </c>
      <c r="H32" s="13" t="s">
        <v>75</v>
      </c>
    </row>
  </sheetData>
  <autoFilter ref="A1:I32">
    <sortState ref="A2:I32">
      <sortCondition ref="C1:C32"/>
    </sortState>
  </autoFilter>
  <sortState ref="C2:H292">
    <sortCondition ref="C2"/>
  </sortState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Елена</dc:creator>
  <cp:lastModifiedBy>Белоглазова Екатерина</cp:lastModifiedBy>
  <cp:lastPrinted>2016-01-26T13:51:42Z</cp:lastPrinted>
  <dcterms:created xsi:type="dcterms:W3CDTF">2013-06-03T09:14:12Z</dcterms:created>
  <dcterms:modified xsi:type="dcterms:W3CDTF">2024-09-13T13:28:13Z</dcterms:modified>
</cp:coreProperties>
</file>